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52529\Desktop\ceníky na web\"/>
    </mc:Choice>
  </mc:AlternateContent>
  <xr:revisionPtr revIDLastSave="0" documentId="13_ncr:1_{E025E887-635C-450D-B620-BE68C1C6C75E}" xr6:coauthVersionLast="36" xr6:coauthVersionMax="36" xr10:uidLastSave="{00000000-0000-0000-0000-000000000000}"/>
  <bookViews>
    <workbookView xWindow="0" yWindow="0" windowWidth="23040" windowHeight="9780" activeTab="1" xr2:uid="{F4121F1B-21BA-4B6A-82A5-FF388AB14B96}"/>
  </bookViews>
  <sheets>
    <sheet name="PRICE LIST_CZK" sheetId="1" r:id="rId1"/>
    <sheet name="PRICE LIST_EUR" sheetId="2" r:id="rId2"/>
  </sheets>
  <definedNames>
    <definedName name="_xlnm.Print_Area" localSheetId="0">'PRICE LIST_CZK'!$A$1:$E$30</definedName>
    <definedName name="_xlnm.Print_Area" localSheetId="1">'PRICE LIST_EUR'!$A$1:$E$30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 l="1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</calcChain>
</file>

<file path=xl/sharedStrings.xml><?xml version="1.0" encoding="utf-8"?>
<sst xmlns="http://schemas.openxmlformats.org/spreadsheetml/2006/main" count="112" uniqueCount="40">
  <si>
    <t xml:space="preserve"> - price list 2023 (prices in CZK excluding VAT)</t>
  </si>
  <si>
    <t>Services</t>
  </si>
  <si>
    <t>Unit</t>
  </si>
  <si>
    <t>External academic</t>
  </si>
  <si>
    <t>External commercial</t>
  </si>
  <si>
    <t>Phytotrons C02</t>
  </si>
  <si>
    <t>Phytotrons E26</t>
  </si>
  <si>
    <t>E26</t>
  </si>
  <si>
    <t>C02</t>
  </si>
  <si>
    <t>C02+E26</t>
  </si>
  <si>
    <t>Personnel</t>
  </si>
  <si>
    <t>hour</t>
  </si>
  <si>
    <t>Plant Sciences</t>
  </si>
  <si>
    <t>Phytotron 1 (CLF)</t>
  </si>
  <si>
    <t>bank/week</t>
  </si>
  <si>
    <t>Phytotron 2 (CLF)</t>
  </si>
  <si>
    <t>Phytotron 3 (CLF)</t>
  </si>
  <si>
    <t>Phytotron 4 (CLF)</t>
  </si>
  <si>
    <t>Phytotron A (both A1 and A2) (PSI)</t>
  </si>
  <si>
    <t>Phytotron B (PSI)</t>
  </si>
  <si>
    <t>Phytotron C1 (standard banks) (PSI)</t>
  </si>
  <si>
    <t>Phytotrons 1,2,3,4,5</t>
  </si>
  <si>
    <t>Phytotrons 6 and 7 with standard banks</t>
  </si>
  <si>
    <t>Phytotron 6 and 7 (bank 4 with high light)</t>
  </si>
  <si>
    <t>Phytotron 6 and 7 (bank 1 with 8 channel LEDs)</t>
  </si>
  <si>
    <t>ALGAETRON AG-230-ECO</t>
  </si>
  <si>
    <t>Percival AR-36L2</t>
  </si>
  <si>
    <t xml:space="preserve">Percivals  </t>
  </si>
  <si>
    <t>Phenotyping station with operator</t>
  </si>
  <si>
    <t>Phenotyping station without operator</t>
  </si>
  <si>
    <t>Green house A2</t>
  </si>
  <si>
    <t>half shelf/week</t>
  </si>
  <si>
    <t>Green house A26</t>
  </si>
  <si>
    <t>shelf/week</t>
  </si>
  <si>
    <t>Advanced service</t>
  </si>
  <si>
    <t>1 shelf/1 week</t>
  </si>
  <si>
    <t>Full service</t>
  </si>
  <si>
    <t>Biostatistician</t>
  </si>
  <si>
    <t>Training</t>
  </si>
  <si>
    <t xml:space="preserve"> - price list 2023 (prices in EUR excluding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</si>
</sst>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Palatino"/>
      <family val="2"/>
    </font>
    <font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3"/>
      <name val="BlairMdITC TT-Medium"/>
    </font>
    <font>
      <b/>
      <sz val="15"/>
      <color theme="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Palatino"/>
      <family val="2"/>
    </font>
    <font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auto="1"/>
      </right>
      <top style="medium">
        <color rgb="FFFF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auto="1"/>
      </right>
      <top/>
      <bottom style="thin">
        <color rgb="FFFF0000"/>
      </bottom>
      <diagonal/>
    </border>
    <border>
      <left style="medium">
        <color rgb="FFFF0000"/>
      </left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auto="1"/>
      </right>
      <top style="thin">
        <color rgb="FFFF0000"/>
      </top>
      <bottom/>
      <diagonal/>
    </border>
    <border>
      <left style="medium">
        <color rgb="FFFF0000"/>
      </left>
      <right style="medium">
        <color auto="1"/>
      </right>
      <top/>
      <bottom style="medium">
        <color rgb="FFFF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11" fillId="0" borderId="0" applyFont="0" applyFill="0" applyBorder="0" applyAlignment="0" applyProtection="0"/>
    <xf numFmtId="0" fontId="4" fillId="2" borderId="1" applyNumberFormat="0">
      <alignment horizontal="left" indent="2"/>
    </xf>
    <xf numFmtId="0" fontId="7" fillId="0" borderId="0"/>
  </cellStyleXfs>
  <cellXfs count="39">
    <xf numFmtId="0" fontId="0" fillId="0" borderId="0" xfId="0"/>
    <xf numFmtId="0" fontId="3" fillId="0" borderId="0" xfId="0" applyFont="1"/>
    <xf numFmtId="0" fontId="5" fillId="3" borderId="1" xfId="2" applyFont="1" applyFill="1" applyAlignment="1">
      <alignment horizontal="left" vertical="center" indent="2"/>
    </xf>
    <xf numFmtId="0" fontId="6" fillId="0" borderId="0" xfId="0" applyFont="1"/>
    <xf numFmtId="0" fontId="8" fillId="0" borderId="2" xfId="3" applyFont="1" applyBorder="1" applyAlignment="1">
      <alignment vertical="center"/>
    </xf>
    <xf numFmtId="0" fontId="8" fillId="0" borderId="3" xfId="3" applyFont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 wrapText="1"/>
    </xf>
    <xf numFmtId="3" fontId="9" fillId="0" borderId="6" xfId="3" applyNumberFormat="1" applyFont="1" applyBorder="1" applyAlignment="1">
      <alignment vertical="center"/>
    </xf>
    <xf numFmtId="3" fontId="9" fillId="0" borderId="7" xfId="3" applyNumberFormat="1" applyFont="1" applyBorder="1" applyAlignment="1">
      <alignment horizontal="center" vertical="center"/>
    </xf>
    <xf numFmtId="3" fontId="10" fillId="4" borderId="7" xfId="0" applyNumberFormat="1" applyFont="1" applyFill="1" applyBorder="1" applyAlignment="1">
      <alignment horizontal="center" vertical="center"/>
    </xf>
    <xf numFmtId="3" fontId="10" fillId="5" borderId="8" xfId="0" applyNumberFormat="1" applyFont="1" applyFill="1" applyBorder="1" applyAlignment="1">
      <alignment horizontal="center" vertical="center"/>
    </xf>
    <xf numFmtId="9" fontId="6" fillId="0" borderId="0" xfId="1" applyFont="1"/>
    <xf numFmtId="3" fontId="9" fillId="0" borderId="10" xfId="3" applyNumberFormat="1" applyFont="1" applyBorder="1" applyAlignment="1">
      <alignment vertical="center"/>
    </xf>
    <xf numFmtId="3" fontId="9" fillId="0" borderId="0" xfId="3" applyNumberFormat="1" applyFont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5" borderId="11" xfId="0" applyNumberFormat="1" applyFont="1" applyFill="1" applyBorder="1" applyAlignment="1">
      <alignment horizontal="center" vertical="center"/>
    </xf>
    <xf numFmtId="3" fontId="9" fillId="0" borderId="12" xfId="3" applyNumberFormat="1" applyFont="1" applyBorder="1" applyAlignment="1">
      <alignment vertical="center"/>
    </xf>
    <xf numFmtId="3" fontId="9" fillId="0" borderId="13" xfId="3" applyNumberFormat="1" applyFont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 vertical="center"/>
    </xf>
    <xf numFmtId="3" fontId="10" fillId="5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/>
    </xf>
    <xf numFmtId="3" fontId="9" fillId="0" borderId="16" xfId="3" applyNumberFormat="1" applyFont="1" applyBorder="1" applyAlignment="1">
      <alignment vertical="center"/>
    </xf>
    <xf numFmtId="3" fontId="9" fillId="0" borderId="17" xfId="3" applyNumberFormat="1" applyFont="1" applyBorder="1" applyAlignment="1">
      <alignment horizontal="center" vertical="center"/>
    </xf>
    <xf numFmtId="3" fontId="10" fillId="4" borderId="17" xfId="0" applyNumberFormat="1" applyFont="1" applyFill="1" applyBorder="1" applyAlignment="1">
      <alignment horizontal="center" vertical="center"/>
    </xf>
    <xf numFmtId="3" fontId="10" fillId="5" borderId="18" xfId="0" applyNumberFormat="1" applyFont="1" applyFill="1" applyBorder="1" applyAlignment="1">
      <alignment horizontal="center" vertical="center"/>
    </xf>
    <xf numFmtId="3" fontId="9" fillId="0" borderId="20" xfId="3" applyNumberFormat="1" applyFont="1" applyFill="1" applyBorder="1" applyAlignment="1">
      <alignment vertical="center"/>
    </xf>
    <xf numFmtId="3" fontId="9" fillId="0" borderId="21" xfId="3" applyNumberFormat="1" applyFont="1" applyBorder="1" applyAlignment="1">
      <alignment horizontal="center" vertical="center"/>
    </xf>
    <xf numFmtId="3" fontId="10" fillId="4" borderId="21" xfId="0" applyNumberFormat="1" applyFont="1" applyFill="1" applyBorder="1" applyAlignment="1">
      <alignment horizontal="center" vertical="center"/>
    </xf>
    <xf numFmtId="3" fontId="10" fillId="5" borderId="22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2" fillId="0" borderId="15" xfId="0" applyFont="1" applyBorder="1" applyAlignment="1">
      <alignment horizontal="center" vertical="center" textRotation="90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</cellXfs>
  <cellStyles count="4">
    <cellStyle name="Excel Built-in Normal" xfId="3" xr:uid="{C36A3774-3E37-4887-874A-28983027C593}"/>
    <cellStyle name="Normální" xfId="0" builtinId="0"/>
    <cellStyle name="Procenta" xfId="1" builtinId="5"/>
    <cellStyle name="titolo 3 2" xfId="2" xr:uid="{7A4931AF-5990-4388-80ED-B88AC755E0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C3932-91C7-436D-8EDB-26962E114C84}">
  <sheetPr>
    <pageSetUpPr fitToPage="1"/>
  </sheetPr>
  <dimension ref="A1:F30"/>
  <sheetViews>
    <sheetView showGridLines="0" zoomScaleNormal="100" workbookViewId="0">
      <selection activeCell="G15" sqref="G15"/>
    </sheetView>
  </sheetViews>
  <sheetFormatPr defaultColWidth="11.453125" defaultRowHeight="15.6"/>
  <cols>
    <col min="1" max="1" width="5.90625" style="1" customWidth="1"/>
    <col min="2" max="2" width="38.453125" style="1" customWidth="1"/>
    <col min="3" max="3" width="11.453125" style="1"/>
    <col min="4" max="4" width="17.81640625" style="1" customWidth="1"/>
    <col min="5" max="5" width="19.6328125" style="1" customWidth="1"/>
    <col min="6" max="6" width="11.453125" style="1" customWidth="1"/>
    <col min="7" max="16384" width="11.453125" style="1"/>
  </cols>
  <sheetData>
    <row r="1" spans="1:6" ht="21">
      <c r="A1" s="33"/>
      <c r="B1" s="34"/>
      <c r="C1" s="34"/>
    </row>
    <row r="3" spans="1:6" ht="45" customHeight="1" thickBot="1">
      <c r="B3" s="2" t="s">
        <v>12</v>
      </c>
      <c r="C3" s="2" t="s">
        <v>0</v>
      </c>
      <c r="D3" s="2"/>
      <c r="E3" s="2"/>
    </row>
    <row r="4" spans="1:6" ht="8.1" customHeight="1" thickTop="1" thickBot="1"/>
    <row r="5" spans="1:6" s="3" customFormat="1" ht="33" customHeight="1" thickBot="1">
      <c r="B5" s="4" t="s">
        <v>1</v>
      </c>
      <c r="C5" s="5" t="s">
        <v>2</v>
      </c>
      <c r="D5" s="6" t="s">
        <v>3</v>
      </c>
      <c r="E5" s="7" t="s">
        <v>4</v>
      </c>
      <c r="F5" s="1"/>
    </row>
    <row r="6" spans="1:6" s="3" customFormat="1" ht="37.5" customHeight="1">
      <c r="A6" s="35" t="s">
        <v>5</v>
      </c>
      <c r="B6" s="8" t="s">
        <v>13</v>
      </c>
      <c r="C6" s="9" t="s">
        <v>14</v>
      </c>
      <c r="D6" s="10">
        <v>1078.3295336585227</v>
      </c>
      <c r="E6" s="11">
        <v>10788.656626928409</v>
      </c>
      <c r="F6" s="12"/>
    </row>
    <row r="7" spans="1:6" s="3" customFormat="1" ht="37.5" customHeight="1">
      <c r="A7" s="36"/>
      <c r="B7" s="13" t="s">
        <v>15</v>
      </c>
      <c r="C7" s="14" t="s">
        <v>14</v>
      </c>
      <c r="D7" s="15">
        <v>1057.0080756255684</v>
      </c>
      <c r="E7" s="16">
        <v>10545.351596730685</v>
      </c>
      <c r="F7" s="12"/>
    </row>
    <row r="8" spans="1:6" s="3" customFormat="1" ht="37.5" customHeight="1">
      <c r="A8" s="36"/>
      <c r="B8" s="13" t="s">
        <v>16</v>
      </c>
      <c r="C8" s="14" t="s">
        <v>14</v>
      </c>
      <c r="D8" s="15">
        <v>878.14199890653424</v>
      </c>
      <c r="E8" s="16">
        <v>8900.5707299846599</v>
      </c>
      <c r="F8" s="12"/>
    </row>
    <row r="9" spans="1:6" s="3" customFormat="1" ht="37.5" customHeight="1">
      <c r="A9" s="36"/>
      <c r="B9" s="13" t="s">
        <v>17</v>
      </c>
      <c r="C9" s="14" t="s">
        <v>14</v>
      </c>
      <c r="D9" s="15">
        <v>1116.2397893181817</v>
      </c>
      <c r="E9" s="16">
        <v>9993.2158200000031</v>
      </c>
      <c r="F9" s="12"/>
    </row>
    <row r="10" spans="1:6" s="3" customFormat="1" ht="37.5" customHeight="1">
      <c r="A10" s="36"/>
      <c r="B10" s="13" t="s">
        <v>18</v>
      </c>
      <c r="C10" s="14" t="s">
        <v>14</v>
      </c>
      <c r="D10" s="15">
        <v>1074.6359161363637</v>
      </c>
      <c r="E10" s="16">
        <v>9408.0665670376184</v>
      </c>
      <c r="F10" s="12"/>
    </row>
    <row r="11" spans="1:6" s="3" customFormat="1" ht="37.5" customHeight="1">
      <c r="A11" s="36"/>
      <c r="B11" s="13" t="s">
        <v>19</v>
      </c>
      <c r="C11" s="14" t="s">
        <v>14</v>
      </c>
      <c r="D11" s="15">
        <v>1110.9050966761365</v>
      </c>
      <c r="E11" s="16">
        <v>10132.627955625001</v>
      </c>
      <c r="F11" s="12"/>
    </row>
    <row r="12" spans="1:6" s="3" customFormat="1" ht="37.5" customHeight="1" thickBot="1">
      <c r="A12" s="36"/>
      <c r="B12" s="17" t="s">
        <v>20</v>
      </c>
      <c r="C12" s="18" t="s">
        <v>14</v>
      </c>
      <c r="D12" s="19">
        <v>1074.6359161363637</v>
      </c>
      <c r="E12" s="20">
        <v>9408.0665670376184</v>
      </c>
      <c r="F12" s="12"/>
    </row>
    <row r="13" spans="1:6" s="3" customFormat="1" ht="37.5" customHeight="1" thickBot="1">
      <c r="A13" s="37" t="s">
        <v>6</v>
      </c>
      <c r="B13" s="13" t="s">
        <v>21</v>
      </c>
      <c r="C13" s="14" t="s">
        <v>14</v>
      </c>
      <c r="D13" s="15">
        <v>908.13911681818172</v>
      </c>
      <c r="E13" s="16">
        <v>7987.8820668181816</v>
      </c>
      <c r="F13" s="12"/>
    </row>
    <row r="14" spans="1:6" s="3" customFormat="1" ht="37.5" customHeight="1" thickBot="1">
      <c r="A14" s="37"/>
      <c r="B14" s="13" t="s">
        <v>22</v>
      </c>
      <c r="C14" s="14" t="s">
        <v>14</v>
      </c>
      <c r="D14" s="15">
        <v>1182.2462805681819</v>
      </c>
      <c r="E14" s="16">
        <v>10629.278372045455</v>
      </c>
      <c r="F14" s="12"/>
    </row>
    <row r="15" spans="1:6" s="3" customFormat="1" ht="37.5" customHeight="1" thickBot="1">
      <c r="A15" s="37"/>
      <c r="B15" s="13" t="s">
        <v>23</v>
      </c>
      <c r="C15" s="14" t="s">
        <v>14</v>
      </c>
      <c r="D15" s="15">
        <v>2271.7000305681818</v>
      </c>
      <c r="E15" s="16">
        <v>21127.650872045455</v>
      </c>
      <c r="F15" s="12"/>
    </row>
    <row r="16" spans="1:6" s="3" customFormat="1" ht="37.5" customHeight="1" thickBot="1">
      <c r="A16" s="37"/>
      <c r="B16" s="17" t="s">
        <v>24</v>
      </c>
      <c r="C16" s="18" t="s">
        <v>14</v>
      </c>
      <c r="D16" s="19">
        <v>3049.8812805681819</v>
      </c>
      <c r="E16" s="20">
        <v>28626.488372045453</v>
      </c>
      <c r="F16" s="12"/>
    </row>
    <row r="17" spans="1:6" s="3" customFormat="1" ht="37.5" customHeight="1" thickBot="1">
      <c r="A17" s="37" t="s">
        <v>7</v>
      </c>
      <c r="B17" s="13" t="s">
        <v>25</v>
      </c>
      <c r="C17" s="14" t="s">
        <v>14</v>
      </c>
      <c r="D17" s="15">
        <v>1522.3227122727271</v>
      </c>
      <c r="E17" s="16">
        <v>11616.548446363637</v>
      </c>
      <c r="F17" s="12"/>
    </row>
    <row r="18" spans="1:6" s="3" customFormat="1" ht="37.5" customHeight="1" thickBot="1">
      <c r="A18" s="37"/>
      <c r="B18" s="17" t="s">
        <v>26</v>
      </c>
      <c r="C18" s="18" t="s">
        <v>14</v>
      </c>
      <c r="D18" s="19">
        <v>3488.3525631818179</v>
      </c>
      <c r="E18" s="20">
        <v>25512.598497272724</v>
      </c>
      <c r="F18" s="12"/>
    </row>
    <row r="19" spans="1:6" s="3" customFormat="1" ht="36" customHeight="1" thickBot="1">
      <c r="A19" s="21" t="s">
        <v>8</v>
      </c>
      <c r="B19" s="17" t="s">
        <v>27</v>
      </c>
      <c r="C19" s="18" t="s">
        <v>14</v>
      </c>
      <c r="D19" s="19">
        <v>1172.7842747727275</v>
      </c>
      <c r="E19" s="20">
        <v>8248.2689577272722</v>
      </c>
      <c r="F19" s="12"/>
    </row>
    <row r="20" spans="1:6" s="3" customFormat="1" ht="36" customHeight="1" thickBot="1">
      <c r="A20" s="37"/>
      <c r="B20" s="13" t="s">
        <v>28</v>
      </c>
      <c r="C20" s="14" t="s">
        <v>11</v>
      </c>
      <c r="D20" s="15">
        <v>489.92252875602276</v>
      </c>
      <c r="E20" s="16">
        <v>643.66991094238631</v>
      </c>
      <c r="F20" s="12"/>
    </row>
    <row r="21" spans="1:6" s="3" customFormat="1" ht="36" hidden="1" customHeight="1">
      <c r="A21" s="37"/>
      <c r="B21" s="17" t="s">
        <v>29</v>
      </c>
      <c r="C21" s="14" t="s">
        <v>11</v>
      </c>
      <c r="D21" s="15">
        <v>62.593528756022728</v>
      </c>
      <c r="E21" s="16">
        <v>216.34091094238639</v>
      </c>
      <c r="F21" s="12"/>
    </row>
    <row r="22" spans="1:6" s="3" customFormat="1" ht="36" customHeight="1">
      <c r="A22" s="35" t="s">
        <v>9</v>
      </c>
      <c r="B22" s="22" t="s">
        <v>30</v>
      </c>
      <c r="C22" s="23" t="s">
        <v>31</v>
      </c>
      <c r="D22" s="24">
        <v>1575.1598921487605</v>
      </c>
      <c r="E22" s="25">
        <v>15040.035925206614</v>
      </c>
      <c r="F22" s="12"/>
    </row>
    <row r="23" spans="1:6" s="3" customFormat="1" ht="36" customHeight="1" thickBot="1">
      <c r="A23" s="38"/>
      <c r="B23" s="17" t="s">
        <v>32</v>
      </c>
      <c r="C23" s="18" t="s">
        <v>33</v>
      </c>
      <c r="D23" s="19">
        <v>1575.1598921487605</v>
      </c>
      <c r="E23" s="20">
        <v>15040.035925206614</v>
      </c>
      <c r="F23" s="12"/>
    </row>
    <row r="24" spans="1:6" s="3" customFormat="1" ht="30" customHeight="1" thickBot="1">
      <c r="A24" s="32" t="s">
        <v>10</v>
      </c>
      <c r="B24" s="13" t="s">
        <v>34</v>
      </c>
      <c r="C24" s="14" t="s">
        <v>35</v>
      </c>
      <c r="D24" s="15">
        <v>175.03290000000001</v>
      </c>
      <c r="E24" s="16">
        <v>175.03290000000001</v>
      </c>
      <c r="F24" s="12"/>
    </row>
    <row r="25" spans="1:6" s="3" customFormat="1" ht="30" customHeight="1" thickBot="1">
      <c r="A25" s="32"/>
      <c r="B25" s="13" t="s">
        <v>36</v>
      </c>
      <c r="C25" s="14" t="s">
        <v>35</v>
      </c>
      <c r="D25" s="15">
        <v>408.4101</v>
      </c>
      <c r="E25" s="16">
        <v>408.4101</v>
      </c>
      <c r="F25" s="12"/>
    </row>
    <row r="26" spans="1:6" s="3" customFormat="1" ht="30" customHeight="1" thickBot="1">
      <c r="A26" s="32"/>
      <c r="B26" s="13" t="s">
        <v>37</v>
      </c>
      <c r="C26" s="14" t="s">
        <v>11</v>
      </c>
      <c r="D26" s="15">
        <v>614.25</v>
      </c>
      <c r="E26" s="16">
        <v>614.25</v>
      </c>
      <c r="F26" s="12"/>
    </row>
    <row r="27" spans="1:6" s="3" customFormat="1" ht="30" customHeight="1" thickBot="1">
      <c r="A27" s="32"/>
      <c r="B27" s="13" t="s">
        <v>38</v>
      </c>
      <c r="C27" s="14" t="s">
        <v>11</v>
      </c>
      <c r="D27" s="15">
        <v>583.4430000000001</v>
      </c>
      <c r="E27" s="16">
        <v>583.4430000000001</v>
      </c>
      <c r="F27" s="12"/>
    </row>
    <row r="28" spans="1:6" s="3" customFormat="1" ht="7.5" customHeight="1" thickBot="1">
      <c r="A28" s="32"/>
      <c r="B28" s="26"/>
      <c r="C28" s="27"/>
      <c r="D28" s="28"/>
      <c r="E28" s="29"/>
      <c r="F28" s="12"/>
    </row>
    <row r="29" spans="1:6" s="3" customFormat="1">
      <c r="D29" s="30"/>
      <c r="E29" s="30"/>
    </row>
    <row r="30" spans="1:6" s="3" customFormat="1">
      <c r="B30" s="31"/>
    </row>
  </sheetData>
  <mergeCells count="7">
    <mergeCell ref="A1:C1"/>
    <mergeCell ref="A6:A12"/>
    <mergeCell ref="A13:A16"/>
    <mergeCell ref="A17:A18"/>
    <mergeCell ref="A20:A21"/>
    <mergeCell ref="A22:A23"/>
    <mergeCell ref="A24:A28"/>
  </mergeCells>
  <pageMargins left="0.75" right="0.75" top="1" bottom="1" header="0.5" footer="0.5"/>
  <pageSetup paperSize="8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2EF0A-07AE-485A-A9EC-17FC9EFA4A80}">
  <sheetPr>
    <pageSetUpPr fitToPage="1"/>
  </sheetPr>
  <dimension ref="A1:F30"/>
  <sheetViews>
    <sheetView showGridLines="0" tabSelected="1" topLeftCell="A22" zoomScaleNormal="100" workbookViewId="0">
      <selection activeCell="E27" sqref="E27"/>
    </sheetView>
  </sheetViews>
  <sheetFormatPr defaultColWidth="11.453125" defaultRowHeight="15.6"/>
  <cols>
    <col min="1" max="1" width="5.90625" style="1" customWidth="1"/>
    <col min="2" max="2" width="38.453125" style="1" customWidth="1"/>
    <col min="3" max="3" width="11.453125" style="1"/>
    <col min="4" max="4" width="17.81640625" style="1" customWidth="1"/>
    <col min="5" max="5" width="19.6328125" style="1" customWidth="1"/>
    <col min="6" max="6" width="11.453125" style="1" customWidth="1"/>
    <col min="7" max="16384" width="11.453125" style="1"/>
  </cols>
  <sheetData>
    <row r="1" spans="1:6" ht="21">
      <c r="A1" s="33"/>
      <c r="B1" s="34"/>
      <c r="C1" s="34"/>
    </row>
    <row r="3" spans="1:6" ht="45" customHeight="1" thickBot="1">
      <c r="B3" s="2" t="s">
        <v>12</v>
      </c>
      <c r="C3" s="2" t="s">
        <v>39</v>
      </c>
      <c r="D3" s="2"/>
      <c r="E3" s="2"/>
    </row>
    <row r="4" spans="1:6" ht="8.1" customHeight="1" thickTop="1" thickBot="1"/>
    <row r="5" spans="1:6" s="3" customFormat="1" ht="33" customHeight="1" thickBot="1">
      <c r="B5" s="4" t="s">
        <v>1</v>
      </c>
      <c r="C5" s="5" t="s">
        <v>2</v>
      </c>
      <c r="D5" s="6" t="s">
        <v>3</v>
      </c>
      <c r="E5" s="7" t="s">
        <v>4</v>
      </c>
      <c r="F5" s="1"/>
    </row>
    <row r="6" spans="1:6" s="3" customFormat="1" ht="37.5" customHeight="1">
      <c r="A6" s="35" t="s">
        <v>5</v>
      </c>
      <c r="B6" s="8" t="s">
        <v>13</v>
      </c>
      <c r="C6" s="9" t="s">
        <v>14</v>
      </c>
      <c r="D6" s="10">
        <f>'PRICE LIST_CZK'!D6/23</f>
        <v>46.883892767761857</v>
      </c>
      <c r="E6" s="11">
        <f>'PRICE LIST_CZK'!E6/23</f>
        <v>469.07202725775687</v>
      </c>
      <c r="F6" s="12"/>
    </row>
    <row r="7" spans="1:6" s="3" customFormat="1" ht="37.5" customHeight="1">
      <c r="A7" s="36"/>
      <c r="B7" s="13" t="s">
        <v>15</v>
      </c>
      <c r="C7" s="14" t="s">
        <v>14</v>
      </c>
      <c r="D7" s="15">
        <f>'PRICE LIST_CZK'!D7/23</f>
        <v>45.956872853285581</v>
      </c>
      <c r="E7" s="16">
        <f>'PRICE LIST_CZK'!E7/23</f>
        <v>458.49354768394284</v>
      </c>
      <c r="F7" s="12"/>
    </row>
    <row r="8" spans="1:6" s="3" customFormat="1" ht="37.5" customHeight="1">
      <c r="A8" s="36"/>
      <c r="B8" s="13" t="s">
        <v>16</v>
      </c>
      <c r="C8" s="14" t="s">
        <v>14</v>
      </c>
      <c r="D8" s="15">
        <f>'PRICE LIST_CZK'!D8/23</f>
        <v>38.180086908979753</v>
      </c>
      <c r="E8" s="16">
        <f>'PRICE LIST_CZK'!E8/23</f>
        <v>386.98133608628956</v>
      </c>
      <c r="F8" s="12"/>
    </row>
    <row r="9" spans="1:6" s="3" customFormat="1" ht="37.5" customHeight="1">
      <c r="A9" s="36"/>
      <c r="B9" s="13" t="s">
        <v>17</v>
      </c>
      <c r="C9" s="14" t="s">
        <v>14</v>
      </c>
      <c r="D9" s="15">
        <f>'PRICE LIST_CZK'!D9/23</f>
        <v>48.53216475296442</v>
      </c>
      <c r="E9" s="16">
        <f>'PRICE LIST_CZK'!E9/23</f>
        <v>434.48764434782623</v>
      </c>
      <c r="F9" s="12"/>
    </row>
    <row r="10" spans="1:6" s="3" customFormat="1" ht="37.5" customHeight="1">
      <c r="A10" s="36"/>
      <c r="B10" s="13" t="s">
        <v>18</v>
      </c>
      <c r="C10" s="14" t="s">
        <v>14</v>
      </c>
      <c r="D10" s="15">
        <f>'PRICE LIST_CZK'!D10/23</f>
        <v>46.723300701581032</v>
      </c>
      <c r="E10" s="16">
        <f>'PRICE LIST_CZK'!E10/23</f>
        <v>409.04637247989643</v>
      </c>
      <c r="F10" s="12"/>
    </row>
    <row r="11" spans="1:6" s="3" customFormat="1" ht="37.5" customHeight="1">
      <c r="A11" s="36"/>
      <c r="B11" s="13" t="s">
        <v>19</v>
      </c>
      <c r="C11" s="14" t="s">
        <v>14</v>
      </c>
      <c r="D11" s="15">
        <f>'PRICE LIST_CZK'!D11/23</f>
        <v>48.300221594614634</v>
      </c>
      <c r="E11" s="16">
        <f>'PRICE LIST_CZK'!E11/23</f>
        <v>440.54904154891307</v>
      </c>
      <c r="F11" s="12"/>
    </row>
    <row r="12" spans="1:6" s="3" customFormat="1" ht="37.5" customHeight="1" thickBot="1">
      <c r="A12" s="36"/>
      <c r="B12" s="17" t="s">
        <v>20</v>
      </c>
      <c r="C12" s="18" t="s">
        <v>14</v>
      </c>
      <c r="D12" s="19">
        <f>'PRICE LIST_CZK'!D12/23</f>
        <v>46.723300701581032</v>
      </c>
      <c r="E12" s="20">
        <f>'PRICE LIST_CZK'!E12/23</f>
        <v>409.04637247989643</v>
      </c>
      <c r="F12" s="12"/>
    </row>
    <row r="13" spans="1:6" s="3" customFormat="1" ht="37.5" customHeight="1" thickBot="1">
      <c r="A13" s="37" t="s">
        <v>6</v>
      </c>
      <c r="B13" s="13" t="s">
        <v>21</v>
      </c>
      <c r="C13" s="14" t="s">
        <v>14</v>
      </c>
      <c r="D13" s="15">
        <f>'PRICE LIST_CZK'!D13/23</f>
        <v>39.484309426877466</v>
      </c>
      <c r="E13" s="16">
        <f>'PRICE LIST_CZK'!E13/23</f>
        <v>347.29922029644268</v>
      </c>
      <c r="F13" s="12"/>
    </row>
    <row r="14" spans="1:6" s="3" customFormat="1" ht="37.5" customHeight="1" thickBot="1">
      <c r="A14" s="37"/>
      <c r="B14" s="13" t="s">
        <v>22</v>
      </c>
      <c r="C14" s="14" t="s">
        <v>14</v>
      </c>
      <c r="D14" s="15">
        <f>'PRICE LIST_CZK'!D14/23</f>
        <v>51.402012198616603</v>
      </c>
      <c r="E14" s="16">
        <f>'PRICE LIST_CZK'!E14/23</f>
        <v>462.14253791501977</v>
      </c>
      <c r="F14" s="12"/>
    </row>
    <row r="15" spans="1:6" s="3" customFormat="1" ht="37.5" customHeight="1" thickBot="1">
      <c r="A15" s="37"/>
      <c r="B15" s="13" t="s">
        <v>23</v>
      </c>
      <c r="C15" s="14" t="s">
        <v>14</v>
      </c>
      <c r="D15" s="15">
        <f>'PRICE LIST_CZK'!D15/23</f>
        <v>98.76956654644269</v>
      </c>
      <c r="E15" s="16">
        <f>'PRICE LIST_CZK'!E15/23</f>
        <v>918.59351617588936</v>
      </c>
      <c r="F15" s="12"/>
    </row>
    <row r="16" spans="1:6" s="3" customFormat="1" ht="37.5" customHeight="1" thickBot="1">
      <c r="A16" s="37"/>
      <c r="B16" s="17" t="s">
        <v>24</v>
      </c>
      <c r="C16" s="18" t="s">
        <v>14</v>
      </c>
      <c r="D16" s="19">
        <f>'PRICE LIST_CZK'!D16/23</f>
        <v>132.60353393774705</v>
      </c>
      <c r="E16" s="20">
        <f>'PRICE LIST_CZK'!E16/23</f>
        <v>1244.6299292193676</v>
      </c>
      <c r="F16" s="12"/>
    </row>
    <row r="17" spans="1:6" s="3" customFormat="1" ht="37.5" customHeight="1" thickBot="1">
      <c r="A17" s="37" t="s">
        <v>7</v>
      </c>
      <c r="B17" s="13" t="s">
        <v>25</v>
      </c>
      <c r="C17" s="14" t="s">
        <v>14</v>
      </c>
      <c r="D17" s="15">
        <f>'PRICE LIST_CZK'!D17/23</f>
        <v>66.187944011857695</v>
      </c>
      <c r="E17" s="16">
        <f>'PRICE LIST_CZK'!E17/23</f>
        <v>505.06732375494073</v>
      </c>
      <c r="F17" s="12"/>
    </row>
    <row r="18" spans="1:6" s="3" customFormat="1" ht="37.5" customHeight="1" thickBot="1">
      <c r="A18" s="37"/>
      <c r="B18" s="17" t="s">
        <v>26</v>
      </c>
      <c r="C18" s="18" t="s">
        <v>14</v>
      </c>
      <c r="D18" s="19">
        <f>'PRICE LIST_CZK'!D18/23</f>
        <v>151.66750274703557</v>
      </c>
      <c r="E18" s="20">
        <f>'PRICE LIST_CZK'!E18/23</f>
        <v>1109.2434129249011</v>
      </c>
      <c r="F18" s="12"/>
    </row>
    <row r="19" spans="1:6" s="3" customFormat="1" ht="36" customHeight="1" thickBot="1">
      <c r="A19" s="21" t="s">
        <v>8</v>
      </c>
      <c r="B19" s="17" t="s">
        <v>27</v>
      </c>
      <c r="C19" s="18" t="s">
        <v>14</v>
      </c>
      <c r="D19" s="19">
        <f>'PRICE LIST_CZK'!D19/23</f>
        <v>50.990620642292498</v>
      </c>
      <c r="E19" s="20">
        <f>'PRICE LIST_CZK'!E19/23</f>
        <v>358.62038946640314</v>
      </c>
      <c r="F19" s="12"/>
    </row>
    <row r="20" spans="1:6" s="3" customFormat="1" ht="36" customHeight="1" thickBot="1">
      <c r="A20" s="37"/>
      <c r="B20" s="13" t="s">
        <v>28</v>
      </c>
      <c r="C20" s="14" t="s">
        <v>11</v>
      </c>
      <c r="D20" s="15">
        <f>'PRICE LIST_CZK'!D20/23</f>
        <v>21.300979511131423</v>
      </c>
      <c r="E20" s="16">
        <f>'PRICE LIST_CZK'!E20/23</f>
        <v>27.985648301842883</v>
      </c>
      <c r="F20" s="12"/>
    </row>
    <row r="21" spans="1:6" s="3" customFormat="1" ht="36" hidden="1" customHeight="1">
      <c r="A21" s="37"/>
      <c r="B21" s="17" t="s">
        <v>29</v>
      </c>
      <c r="C21" s="14" t="s">
        <v>11</v>
      </c>
      <c r="D21" s="15">
        <f>'PRICE LIST_CZK'!D21/23</f>
        <v>2.721457772000988</v>
      </c>
      <c r="E21" s="16">
        <f>'PRICE LIST_CZK'!E21/23</f>
        <v>9.4061265627124513</v>
      </c>
      <c r="F21" s="12"/>
    </row>
    <row r="22" spans="1:6" s="3" customFormat="1" ht="36" customHeight="1">
      <c r="A22" s="35" t="s">
        <v>9</v>
      </c>
      <c r="B22" s="22" t="s">
        <v>30</v>
      </c>
      <c r="C22" s="23" t="s">
        <v>31</v>
      </c>
      <c r="D22" s="24">
        <f>'PRICE LIST_CZK'!D22/23</f>
        <v>68.485212702120023</v>
      </c>
      <c r="E22" s="25">
        <f>'PRICE LIST_CZK'!E22/23</f>
        <v>653.91460544376582</v>
      </c>
      <c r="F22" s="12"/>
    </row>
    <row r="23" spans="1:6" s="3" customFormat="1" ht="36" customHeight="1" thickBot="1">
      <c r="A23" s="38"/>
      <c r="B23" s="17" t="s">
        <v>32</v>
      </c>
      <c r="C23" s="18" t="s">
        <v>33</v>
      </c>
      <c r="D23" s="19">
        <f>'PRICE LIST_CZK'!D23/23</f>
        <v>68.485212702120023</v>
      </c>
      <c r="E23" s="20">
        <f>'PRICE LIST_CZK'!E23/23</f>
        <v>653.91460544376582</v>
      </c>
      <c r="F23" s="12"/>
    </row>
    <row r="24" spans="1:6" s="3" customFormat="1" ht="30" customHeight="1" thickBot="1">
      <c r="A24" s="32" t="s">
        <v>10</v>
      </c>
      <c r="B24" s="13" t="s">
        <v>34</v>
      </c>
      <c r="C24" s="14" t="s">
        <v>35</v>
      </c>
      <c r="D24" s="15">
        <f>'PRICE LIST_CZK'!D24/23</f>
        <v>7.6101260869565222</v>
      </c>
      <c r="E24" s="16">
        <f>'PRICE LIST_CZK'!E24/23</f>
        <v>7.6101260869565222</v>
      </c>
      <c r="F24" s="12"/>
    </row>
    <row r="25" spans="1:6" s="3" customFormat="1" ht="30" customHeight="1" thickBot="1">
      <c r="A25" s="32"/>
      <c r="B25" s="13" t="s">
        <v>36</v>
      </c>
      <c r="C25" s="14" t="s">
        <v>35</v>
      </c>
      <c r="D25" s="15">
        <f>'PRICE LIST_CZK'!D25/23</f>
        <v>17.756960869565216</v>
      </c>
      <c r="E25" s="16">
        <f>'PRICE LIST_CZK'!E25/23</f>
        <v>17.756960869565216</v>
      </c>
      <c r="F25" s="12"/>
    </row>
    <row r="26" spans="1:6" s="3" customFormat="1" ht="30" customHeight="1" thickBot="1">
      <c r="A26" s="32"/>
      <c r="B26" s="13" t="s">
        <v>37</v>
      </c>
      <c r="C26" s="14" t="s">
        <v>11</v>
      </c>
      <c r="D26" s="15">
        <f>'PRICE LIST_CZK'!D26/23</f>
        <v>26.706521739130434</v>
      </c>
      <c r="E26" s="16">
        <f>'PRICE LIST_CZK'!E26/23</f>
        <v>26.706521739130434</v>
      </c>
      <c r="F26" s="12"/>
    </row>
    <row r="27" spans="1:6" s="3" customFormat="1" ht="30" customHeight="1" thickBot="1">
      <c r="A27" s="32"/>
      <c r="B27" s="13" t="s">
        <v>38</v>
      </c>
      <c r="C27" s="14" t="s">
        <v>11</v>
      </c>
      <c r="D27" s="15">
        <f>'PRICE LIST_CZK'!D27/23</f>
        <v>25.367086956521742</v>
      </c>
      <c r="E27" s="16">
        <f>'PRICE LIST_CZK'!E27/23</f>
        <v>25.367086956521742</v>
      </c>
      <c r="F27" s="12"/>
    </row>
    <row r="28" spans="1:6" s="3" customFormat="1" ht="7.5" customHeight="1" thickBot="1">
      <c r="A28" s="32"/>
      <c r="B28" s="26"/>
      <c r="C28" s="27"/>
      <c r="D28" s="28"/>
      <c r="E28" s="29"/>
      <c r="F28" s="12"/>
    </row>
    <row r="29" spans="1:6" s="3" customFormat="1">
      <c r="D29" s="30"/>
      <c r="E29" s="30"/>
    </row>
    <row r="30" spans="1:6" s="3" customFormat="1">
      <c r="B30" s="31"/>
    </row>
  </sheetData>
  <mergeCells count="7">
    <mergeCell ref="A24:A28"/>
    <mergeCell ref="A1:C1"/>
    <mergeCell ref="A6:A12"/>
    <mergeCell ref="A13:A16"/>
    <mergeCell ref="A17:A18"/>
    <mergeCell ref="A20:A21"/>
    <mergeCell ref="A22:A23"/>
  </mergeCells>
  <pageMargins left="0.75" right="0.75" top="1" bottom="1" header="0.5" footer="0.5"/>
  <pageSetup paperSize="8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PRICE LIST_CZK</vt:lpstr>
      <vt:lpstr>PRICE LIST_EUR</vt:lpstr>
      <vt:lpstr>'PRICE LIST_CZK'!Oblast_tisku</vt:lpstr>
      <vt:lpstr>'PRICE LIST_EUR'!Oblast_tisku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Vágnerová</dc:creator>
  <cp:lastModifiedBy>Kateřina Vágnerová</cp:lastModifiedBy>
  <dcterms:created xsi:type="dcterms:W3CDTF">2023-03-10T19:10:19Z</dcterms:created>
  <dcterms:modified xsi:type="dcterms:W3CDTF">2023-03-23T09:32:02Z</dcterms:modified>
</cp:coreProperties>
</file>